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59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C48" i="1"/>
  <c r="E59" i="1"/>
  <c r="E48" i="1"/>
  <c r="F59" i="1"/>
  <c r="F48" i="1"/>
  <c r="B59" i="1"/>
  <c r="B48" i="1"/>
  <c r="C49" i="1"/>
  <c r="E49" i="1"/>
  <c r="F49" i="1"/>
  <c r="B49" i="1"/>
  <c r="C42" i="1"/>
  <c r="E42" i="1"/>
  <c r="F42" i="1"/>
  <c r="B42" i="1"/>
  <c r="C31" i="1"/>
  <c r="D31" i="1"/>
  <c r="G31" i="1"/>
  <c r="E31" i="1"/>
  <c r="F31" i="1"/>
  <c r="B31" i="1"/>
  <c r="C22" i="1"/>
  <c r="C11" i="1"/>
  <c r="E22" i="1"/>
  <c r="F22" i="1"/>
  <c r="F11" i="1"/>
  <c r="B22" i="1"/>
  <c r="B11" i="1"/>
  <c r="C12" i="1"/>
  <c r="E12" i="1"/>
  <c r="E11" i="1"/>
  <c r="F12" i="1"/>
  <c r="B12" i="1"/>
  <c r="G82" i="1"/>
  <c r="G69" i="1"/>
  <c r="G70" i="1"/>
  <c r="G72" i="1"/>
  <c r="G74" i="1"/>
  <c r="G75" i="1"/>
  <c r="G76" i="1"/>
  <c r="G61" i="1"/>
  <c r="G62" i="1"/>
  <c r="G63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24" i="1"/>
  <c r="G25" i="1"/>
  <c r="G13" i="1"/>
  <c r="G15" i="1"/>
  <c r="G17" i="1"/>
  <c r="D79" i="1"/>
  <c r="G79" i="1"/>
  <c r="G80" i="1"/>
  <c r="G50" i="1"/>
  <c r="G14" i="1"/>
  <c r="G49" i="1"/>
  <c r="D12" i="1"/>
  <c r="D42" i="1"/>
  <c r="G42" i="1"/>
  <c r="G12" i="1"/>
  <c r="C85" i="1"/>
  <c r="F85" i="1"/>
  <c r="E85" i="1"/>
  <c r="G59" i="1"/>
  <c r="D48" i="1"/>
  <c r="G48" i="1"/>
  <c r="G64" i="1"/>
  <c r="B85" i="1"/>
  <c r="D22" i="1"/>
  <c r="G2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<sst xmlns="http://schemas.openxmlformats.org/spreadsheetml/2006/main" count="80" uniqueCount="48">
  <si>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</si>
  <si>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</si>
  <si>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</si>
  <si>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</si>
  <si>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</si>
  <si>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</si>
  <si>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</si>
  <si>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</si>
  <si>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</si>
  <si>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</si>
  <si>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</si>
  <si>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</si>
  <si>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</si>
  <si>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</si>
  <si>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</si>
  <si>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</si>
  <si>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</si>
  <si>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</si>
  <si>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</si>
  <si>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</si>
  <si>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</si>
  <si>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</si>
  <si>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</si>
  <si>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</si>
  <si>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</si>
  <si>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</si>
  <si>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</si>
  <si>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</si>
  <si>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</si>
  <si>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</si>
  <si>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</si>
  <si>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</si>
  <si>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</si>
  <si>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</si>
  <si>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</si>
  <si>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</si>
  <si>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</si>
  <si>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</si>
  <si>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</si>
  <si>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</si>
  <si>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</si>
  <si>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</si>
  <si>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</si>
  <si>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</si>
  <si>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</si>
  <si>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</si>
  <si>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TECNOLOGICO SUPERIOR DEL OCCIDENTE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</si>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</sst>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6" fontId="1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14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B13" sqref="B13"/>
    </sheetView>
  </sheetViews>
  <sheetFormatPr baseColWidth="10" defaultColWidth="11" defaultRowHeight="12.75" x14ac:dyDescent="0.2"/>
  <cols>
    <col min="1" max="1" width="52.85546875" style="3" customWidth="1"/>
    <col min="2" max="2" width="11.2851562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57031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4"/>
      <c r="B10" s="2"/>
      <c r="C10" s="2"/>
      <c r="D10" s="2"/>
      <c r="E10" s="2"/>
      <c r="F10" s="2"/>
      <c r="G10" s="2"/>
    </row>
    <row r="11" spans="1:7" x14ac:dyDescent="0.2">
      <c r="A11" s="5" t="s">
        <v>11</v>
      </c>
      <c r="B11" s="12">
        <f t="shared" ref="B11:G11" si="0">B12+B22+B31+B42</f>
        <v>52976616</v>
      </c>
      <c r="C11" s="12">
        <f t="shared" si="0"/>
        <v>7763309.8899999997</v>
      </c>
      <c r="D11" s="12">
        <f t="shared" si="0"/>
        <v>60739925.890000001</v>
      </c>
      <c r="E11" s="12">
        <f t="shared" si="0"/>
        <v>60064354.460000001</v>
      </c>
      <c r="F11" s="12">
        <f t="shared" si="0"/>
        <v>56997645.590000004</v>
      </c>
      <c r="G11" s="12">
        <f t="shared" si="0"/>
        <v>675571.4299999997</v>
      </c>
    </row>
    <row r="12" spans="1:7" x14ac:dyDescent="0.2">
      <c r="A12" s="5" t="s">
        <v>12</v>
      </c>
      <c r="B12" s="12">
        <f>SUM(B13:B20)</f>
        <v>0</v>
      </c>
      <c r="C12" s="12">
        <f>SUM(C13:C20)</f>
        <v>0</v>
      </c>
      <c r="D12" s="12">
        <f>SUM(D13:D20)</f>
        <v>0</v>
      </c>
      <c r="E12" s="12">
        <f>SUM(E13:E20)</f>
        <v>0</v>
      </c>
      <c r="F12" s="12">
        <f>SUM(F13:F20)</f>
        <v>0</v>
      </c>
      <c r="G12" s="12">
        <f>D12-E12</f>
        <v>0</v>
      </c>
    </row>
    <row r="13" spans="1:7" x14ac:dyDescent="0.2">
      <c r="A13" s="8" t="s">
        <v>13</v>
      </c>
      <c r="B13" s="13"/>
      <c r="C13" s="13"/>
      <c r="D13" s="13">
        <f>B13+C13</f>
        <v>0</v>
      </c>
      <c r="E13" s="13"/>
      <c r="F13" s="13"/>
      <c r="G13" s="13">
        <f t="shared" ref="G13:G20" si="1">D13-E13</f>
        <v>0</v>
      </c>
    </row>
    <row r="14" spans="1:7" x14ac:dyDescent="0.2">
      <c r="A14" s="8" t="s">
        <v>14</v>
      </c>
      <c r="B14" s="13"/>
      <c r="C14" s="13"/>
      <c r="D14" s="13">
        <f t="shared" ref="D14:D20" si="2">B14+C14</f>
        <v>0</v>
      </c>
      <c r="E14" s="13"/>
      <c r="F14" s="13"/>
      <c r="G14" s="13">
        <f t="shared" si="1"/>
        <v>0</v>
      </c>
    </row>
    <row r="15" spans="1:7" x14ac:dyDescent="0.2">
      <c r="A15" s="8" t="s">
        <v>15</v>
      </c>
      <c r="B15" s="13"/>
      <c r="C15" s="13"/>
      <c r="D15" s="13">
        <f t="shared" si="2"/>
        <v>0</v>
      </c>
      <c r="E15" s="13"/>
      <c r="F15" s="13"/>
      <c r="G15" s="13">
        <f t="shared" si="1"/>
        <v>0</v>
      </c>
    </row>
    <row r="16" spans="1:7" x14ac:dyDescent="0.2">
      <c r="A16" s="8" t="s">
        <v>16</v>
      </c>
      <c r="B16" s="13"/>
      <c r="C16" s="13"/>
      <c r="D16" s="13">
        <f t="shared" si="2"/>
        <v>0</v>
      </c>
      <c r="E16" s="13"/>
      <c r="F16" s="13"/>
      <c r="G16" s="13">
        <f t="shared" si="1"/>
        <v>0</v>
      </c>
    </row>
    <row r="17" spans="1:7" x14ac:dyDescent="0.2">
      <c r="A17" s="8" t="s">
        <v>17</v>
      </c>
      <c r="B17" s="13"/>
      <c r="C17" s="13"/>
      <c r="D17" s="13">
        <f t="shared" si="2"/>
        <v>0</v>
      </c>
      <c r="E17" s="13"/>
      <c r="F17" s="13"/>
      <c r="G17" s="13">
        <f t="shared" si="1"/>
        <v>0</v>
      </c>
    </row>
    <row r="18" spans="1:7" x14ac:dyDescent="0.2">
      <c r="A18" s="8" t="s">
        <v>18</v>
      </c>
      <c r="B18" s="13"/>
      <c r="C18" s="13"/>
      <c r="D18" s="13">
        <f t="shared" si="2"/>
        <v>0</v>
      </c>
      <c r="E18" s="13"/>
      <c r="F18" s="13"/>
      <c r="G18" s="13">
        <f t="shared" si="1"/>
        <v>0</v>
      </c>
    </row>
    <row r="19" spans="1:7" x14ac:dyDescent="0.2">
      <c r="A19" s="8" t="s">
        <v>19</v>
      </c>
      <c r="B19" s="13"/>
      <c r="C19" s="13"/>
      <c r="D19" s="13">
        <f t="shared" si="2"/>
        <v>0</v>
      </c>
      <c r="E19" s="13"/>
      <c r="F19" s="13"/>
      <c r="G19" s="13">
        <f t="shared" si="1"/>
        <v>0</v>
      </c>
    </row>
    <row r="20" spans="1:7" x14ac:dyDescent="0.2">
      <c r="A20" s="8" t="s">
        <v>20</v>
      </c>
      <c r="B20" s="13"/>
      <c r="C20" s="13"/>
      <c r="D20" s="13">
        <f t="shared" si="2"/>
        <v>0</v>
      </c>
      <c r="E20" s="13"/>
      <c r="F20" s="13"/>
      <c r="G20" s="13">
        <f t="shared" si="1"/>
        <v>0</v>
      </c>
    </row>
    <row r="21" spans="1:7" x14ac:dyDescent="0.2">
      <c r="A21" s="6"/>
      <c r="B21" s="13"/>
      <c r="C21" s="13"/>
      <c r="D21" s="13"/>
      <c r="E21" s="13"/>
      <c r="F21" s="13"/>
      <c r="G21" s="13"/>
    </row>
    <row r="22" spans="1:7" x14ac:dyDescent="0.2">
      <c r="A22" s="5" t="s">
        <v>21</v>
      </c>
      <c r="B22" s="12">
        <f>SUM(B23:B29)</f>
        <v>52976616</v>
      </c>
      <c r="C22" s="12">
        <f>SUM(C23:C29)</f>
        <v>7763309.8899999997</v>
      </c>
      <c r="D22" s="12">
        <f>SUM(D23:D29)</f>
        <v>60739925.890000001</v>
      </c>
      <c r="E22" s="12">
        <f>SUM(E23:E29)</f>
        <v>60064354.460000001</v>
      </c>
      <c r="F22" s="12">
        <f>SUM(F23:F29)</f>
        <v>56997645.590000004</v>
      </c>
      <c r="G22" s="12">
        <f t="shared" ref="G22:G29" si="3">D22-E22</f>
        <v>675571.4299999997</v>
      </c>
    </row>
    <row r="23" spans="1:7" x14ac:dyDescent="0.2">
      <c r="A23" s="8" t="s">
        <v>22</v>
      </c>
      <c r="B23" s="13"/>
      <c r="C23" s="13"/>
      <c r="D23" s="13">
        <f>B23+C23</f>
        <v>0</v>
      </c>
      <c r="E23" s="13"/>
      <c r="F23" s="13"/>
      <c r="G23" s="13">
        <f t="shared" si="3"/>
        <v>0</v>
      </c>
    </row>
    <row r="24" spans="1:7" x14ac:dyDescent="0.2">
      <c r="A24" s="8" t="s">
        <v>23</v>
      </c>
      <c r="B24" s="13"/>
      <c r="C24" s="13"/>
      <c r="D24" s="13">
        <f t="shared" ref="D24:D29" si="4">B24+C24</f>
        <v>0</v>
      </c>
      <c r="E24" s="13"/>
      <c r="F24" s="13"/>
      <c r="G24" s="13">
        <f t="shared" si="3"/>
        <v>0</v>
      </c>
    </row>
    <row r="25" spans="1:7" x14ac:dyDescent="0.2">
      <c r="A25" s="8" t="s">
        <v>24</v>
      </c>
      <c r="B25" s="13"/>
      <c r="C25" s="13"/>
      <c r="D25" s="13">
        <f t="shared" si="4"/>
        <v>0</v>
      </c>
      <c r="E25" s="13"/>
      <c r="F25" s="13"/>
      <c r="G25" s="13">
        <f t="shared" si="3"/>
        <v>0</v>
      </c>
    </row>
    <row r="26" spans="1:7" x14ac:dyDescent="0.2">
      <c r="A26" s="8" t="s">
        <v>25</v>
      </c>
      <c r="B26" s="13"/>
      <c r="C26" s="13"/>
      <c r="D26" s="13">
        <f t="shared" si="4"/>
        <v>0</v>
      </c>
      <c r="E26" s="13"/>
      <c r="F26" s="13"/>
      <c r="G26" s="13">
        <f t="shared" si="3"/>
        <v>0</v>
      </c>
    </row>
    <row r="27" spans="1:7" x14ac:dyDescent="0.2">
      <c r="A27" s="8" t="s">
        <v>26</v>
      </c>
      <c r="B27" s="13">
        <v>52976616</v>
      </c>
      <c r="C27" s="13">
        <v>7763309.8899999997</v>
      </c>
      <c r="D27" s="13">
        <f t="shared" si="4"/>
        <v>60739925.890000001</v>
      </c>
      <c r="E27" s="13">
        <v>60064354.460000001</v>
      </c>
      <c r="F27" s="13">
        <v>56997645.590000004</v>
      </c>
      <c r="G27" s="13">
        <f t="shared" si="3"/>
        <v>675571.4299999997</v>
      </c>
    </row>
    <row r="28" spans="1:7" x14ac:dyDescent="0.2">
      <c r="A28" s="8" t="s">
        <v>27</v>
      </c>
      <c r="B28" s="13"/>
      <c r="C28" s="13"/>
      <c r="D28" s="13">
        <f t="shared" si="4"/>
        <v>0</v>
      </c>
      <c r="E28" s="13"/>
      <c r="F28" s="13"/>
      <c r="G28" s="13">
        <f t="shared" si="3"/>
        <v>0</v>
      </c>
    </row>
    <row r="29" spans="1:7" x14ac:dyDescent="0.2">
      <c r="A29" s="8" t="s">
        <v>28</v>
      </c>
      <c r="B29" s="13"/>
      <c r="C29" s="13"/>
      <c r="D29" s="13">
        <f t="shared" si="4"/>
        <v>0</v>
      </c>
      <c r="E29" s="13"/>
      <c r="F29" s="13"/>
      <c r="G29" s="13">
        <f t="shared" si="3"/>
        <v>0</v>
      </c>
    </row>
    <row r="30" spans="1:7" x14ac:dyDescent="0.2">
      <c r="A30" s="6"/>
      <c r="B30" s="13"/>
      <c r="C30" s="13"/>
      <c r="D30" s="13"/>
      <c r="E30" s="13"/>
      <c r="F30" s="13"/>
      <c r="G30" s="13"/>
    </row>
    <row r="31" spans="1:7" x14ac:dyDescent="0.2">
      <c r="A31" s="5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2">
      <c r="A32" s="8" t="s">
        <v>30</v>
      </c>
      <c r="B32" s="13"/>
      <c r="C32" s="13"/>
      <c r="D32" s="13">
        <f>B32+C32</f>
        <v>0</v>
      </c>
      <c r="E32" s="13"/>
      <c r="F32" s="13"/>
      <c r="G32" s="13">
        <f t="shared" si="5"/>
        <v>0</v>
      </c>
    </row>
    <row r="33" spans="1:7" x14ac:dyDescent="0.2">
      <c r="A33" s="8" t="s">
        <v>31</v>
      </c>
      <c r="B33" s="13"/>
      <c r="C33" s="13"/>
      <c r="D33" s="13">
        <f t="shared" ref="D33:D40" si="6">B33+C33</f>
        <v>0</v>
      </c>
      <c r="E33" s="13"/>
      <c r="F33" s="13"/>
      <c r="G33" s="13">
        <f t="shared" si="5"/>
        <v>0</v>
      </c>
    </row>
    <row r="34" spans="1:7" x14ac:dyDescent="0.2">
      <c r="A34" s="8" t="s">
        <v>32</v>
      </c>
      <c r="B34" s="13"/>
      <c r="C34" s="13"/>
      <c r="D34" s="13">
        <f t="shared" si="6"/>
        <v>0</v>
      </c>
      <c r="E34" s="13"/>
      <c r="F34" s="13"/>
      <c r="G34" s="13">
        <f t="shared" si="5"/>
        <v>0</v>
      </c>
    </row>
    <row r="35" spans="1:7" x14ac:dyDescent="0.2">
      <c r="A35" s="8" t="s">
        <v>33</v>
      </c>
      <c r="B35" s="13"/>
      <c r="C35" s="13"/>
      <c r="D35" s="13">
        <f t="shared" si="6"/>
        <v>0</v>
      </c>
      <c r="E35" s="13"/>
      <c r="F35" s="13"/>
      <c r="G35" s="13">
        <f t="shared" si="5"/>
        <v>0</v>
      </c>
    </row>
    <row r="36" spans="1:7" x14ac:dyDescent="0.2">
      <c r="A36" s="8" t="s">
        <v>34</v>
      </c>
      <c r="B36" s="13"/>
      <c r="C36" s="13"/>
      <c r="D36" s="13">
        <f t="shared" si="6"/>
        <v>0</v>
      </c>
      <c r="E36" s="13"/>
      <c r="F36" s="13"/>
      <c r="G36" s="13">
        <f t="shared" si="5"/>
        <v>0</v>
      </c>
    </row>
    <row r="37" spans="1:7" x14ac:dyDescent="0.2">
      <c r="A37" s="8" t="s">
        <v>35</v>
      </c>
      <c r="B37" s="13"/>
      <c r="C37" s="13"/>
      <c r="D37" s="13">
        <f t="shared" si="6"/>
        <v>0</v>
      </c>
      <c r="E37" s="13"/>
      <c r="F37" s="13"/>
      <c r="G37" s="13">
        <f t="shared" si="5"/>
        <v>0</v>
      </c>
    </row>
    <row r="38" spans="1:7" x14ac:dyDescent="0.2">
      <c r="A38" s="8" t="s">
        <v>36</v>
      </c>
      <c r="B38" s="13"/>
      <c r="C38" s="13"/>
      <c r="D38" s="13">
        <f t="shared" si="6"/>
        <v>0</v>
      </c>
      <c r="E38" s="13"/>
      <c r="F38" s="13"/>
      <c r="G38" s="13">
        <f t="shared" si="5"/>
        <v>0</v>
      </c>
    </row>
    <row r="39" spans="1:7" x14ac:dyDescent="0.2">
      <c r="A39" s="8" t="s">
        <v>37</v>
      </c>
      <c r="B39" s="13"/>
      <c r="C39" s="13"/>
      <c r="D39" s="13">
        <f t="shared" si="6"/>
        <v>0</v>
      </c>
      <c r="E39" s="13"/>
      <c r="F39" s="13"/>
      <c r="G39" s="13">
        <f t="shared" si="5"/>
        <v>0</v>
      </c>
    </row>
    <row r="40" spans="1:7" x14ac:dyDescent="0.2">
      <c r="A40" s="8" t="s">
        <v>38</v>
      </c>
      <c r="B40" s="13"/>
      <c r="C40" s="13"/>
      <c r="D40" s="13">
        <f t="shared" si="6"/>
        <v>0</v>
      </c>
      <c r="E40" s="13"/>
      <c r="F40" s="13"/>
      <c r="G40" s="13">
        <f t="shared" si="5"/>
        <v>0</v>
      </c>
    </row>
    <row r="41" spans="1:7" x14ac:dyDescent="0.2">
      <c r="A41" s="6"/>
      <c r="B41" s="13"/>
      <c r="C41" s="13"/>
      <c r="D41" s="13"/>
      <c r="E41" s="13"/>
      <c r="F41" s="13"/>
      <c r="G41" s="13"/>
    </row>
    <row r="42" spans="1:7" x14ac:dyDescent="0.2">
      <c r="A42" s="5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2">
      <c r="A43" s="8" t="s">
        <v>40</v>
      </c>
      <c r="B43" s="13"/>
      <c r="C43" s="13"/>
      <c r="D43" s="13">
        <f>B43+C43</f>
        <v>0</v>
      </c>
      <c r="E43" s="13"/>
      <c r="F43" s="13"/>
      <c r="G43" s="13">
        <f>D43-E43</f>
        <v>0</v>
      </c>
    </row>
    <row r="44" spans="1:7" ht="25.5" x14ac:dyDescent="0.2">
      <c r="A44" s="10" t="s">
        <v>41</v>
      </c>
      <c r="B44" s="13"/>
      <c r="C44" s="13"/>
      <c r="D44" s="13">
        <f>B44+C44</f>
        <v>0</v>
      </c>
      <c r="E44" s="13"/>
      <c r="F44" s="13"/>
      <c r="G44" s="13">
        <f>D44-E44</f>
        <v>0</v>
      </c>
    </row>
    <row r="45" spans="1:7" x14ac:dyDescent="0.2">
      <c r="A45" s="8" t="s">
        <v>42</v>
      </c>
      <c r="B45" s="13"/>
      <c r="C45" s="13"/>
      <c r="D45" s="13">
        <f>B45+C45</f>
        <v>0</v>
      </c>
      <c r="E45" s="13"/>
      <c r="F45" s="13"/>
      <c r="G45" s="13">
        <f>D45-E45</f>
        <v>0</v>
      </c>
    </row>
    <row r="46" spans="1:7" x14ac:dyDescent="0.2">
      <c r="A46" s="8" t="s">
        <v>43</v>
      </c>
      <c r="B46" s="13"/>
      <c r="C46" s="13"/>
      <c r="D46" s="13">
        <f>B46+C46</f>
        <v>0</v>
      </c>
      <c r="E46" s="13"/>
      <c r="F46" s="13"/>
      <c r="G46" s="13">
        <f>D46-E46</f>
        <v>0</v>
      </c>
    </row>
    <row r="47" spans="1:7" x14ac:dyDescent="0.2">
      <c r="A47" s="6"/>
      <c r="B47" s="13"/>
      <c r="C47" s="13"/>
      <c r="D47" s="13"/>
      <c r="E47" s="13"/>
      <c r="F47" s="13"/>
      <c r="G47" s="13"/>
    </row>
    <row r="48" spans="1:7" x14ac:dyDescent="0.2">
      <c r="A48" s="5" t="s">
        <v>44</v>
      </c>
      <c r="B48" s="12">
        <f>B49+B59+B68+B79</f>
        <v>42633061</v>
      </c>
      <c r="C48" s="12">
        <f>C49+C59+C68+C79</f>
        <v>1802596.87</v>
      </c>
      <c r="D48" s="12">
        <f>D49+D59+D68+D79</f>
        <v>44435657.869999997</v>
      </c>
      <c r="E48" s="12">
        <f>E49+E59+E68+E79</f>
        <v>43688106.539999999</v>
      </c>
      <c r="F48" s="12">
        <f>F49+F59+F68+F79</f>
        <v>43251497.390000001</v>
      </c>
      <c r="G48" s="12">
        <f t="shared" ref="G48:G83" si="7">D48-E48</f>
        <v>747551.32999999821</v>
      </c>
    </row>
    <row r="49" spans="1:7" x14ac:dyDescent="0.2">
      <c r="A49" s="5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2">
      <c r="A50" s="8" t="s">
        <v>13</v>
      </c>
      <c r="B50" s="13"/>
      <c r="C50" s="13"/>
      <c r="D50" s="13">
        <f>B50+C50</f>
        <v>0</v>
      </c>
      <c r="E50" s="13"/>
      <c r="F50" s="13"/>
      <c r="G50" s="13">
        <f t="shared" si="7"/>
        <v>0</v>
      </c>
    </row>
    <row r="51" spans="1:7" x14ac:dyDescent="0.2">
      <c r="A51" s="8" t="s">
        <v>14</v>
      </c>
      <c r="B51" s="13"/>
      <c r="C51" s="13"/>
      <c r="D51" s="13">
        <f t="shared" ref="D51:D57" si="8">B51+C51</f>
        <v>0</v>
      </c>
      <c r="E51" s="13"/>
      <c r="F51" s="13"/>
      <c r="G51" s="13">
        <f t="shared" si="7"/>
        <v>0</v>
      </c>
    </row>
    <row r="52" spans="1:7" x14ac:dyDescent="0.2">
      <c r="A52" s="8" t="s">
        <v>15</v>
      </c>
      <c r="B52" s="13"/>
      <c r="C52" s="13"/>
      <c r="D52" s="13">
        <f t="shared" si="8"/>
        <v>0</v>
      </c>
      <c r="E52" s="13"/>
      <c r="F52" s="13"/>
      <c r="G52" s="13">
        <f t="shared" si="7"/>
        <v>0</v>
      </c>
    </row>
    <row r="53" spans="1:7" x14ac:dyDescent="0.2">
      <c r="A53" s="8" t="s">
        <v>16</v>
      </c>
      <c r="B53" s="13"/>
      <c r="C53" s="13"/>
      <c r="D53" s="13">
        <f t="shared" si="8"/>
        <v>0</v>
      </c>
      <c r="E53" s="13"/>
      <c r="F53" s="13"/>
      <c r="G53" s="13">
        <f t="shared" si="7"/>
        <v>0</v>
      </c>
    </row>
    <row r="54" spans="1:7" x14ac:dyDescent="0.2">
      <c r="A54" s="8" t="s">
        <v>17</v>
      </c>
      <c r="B54" s="13"/>
      <c r="C54" s="13"/>
      <c r="D54" s="13">
        <f t="shared" si="8"/>
        <v>0</v>
      </c>
      <c r="E54" s="13"/>
      <c r="F54" s="13"/>
      <c r="G54" s="13">
        <f t="shared" si="7"/>
        <v>0</v>
      </c>
    </row>
    <row r="55" spans="1:7" x14ac:dyDescent="0.2">
      <c r="A55" s="8" t="s">
        <v>18</v>
      </c>
      <c r="B55" s="13"/>
      <c r="C55" s="13"/>
      <c r="D55" s="13">
        <f t="shared" si="8"/>
        <v>0</v>
      </c>
      <c r="E55" s="13"/>
      <c r="F55" s="13"/>
      <c r="G55" s="13">
        <f t="shared" si="7"/>
        <v>0</v>
      </c>
    </row>
    <row r="56" spans="1:7" x14ac:dyDescent="0.2">
      <c r="A56" s="8" t="s">
        <v>19</v>
      </c>
      <c r="B56" s="13"/>
      <c r="C56" s="13"/>
      <c r="D56" s="13">
        <f t="shared" si="8"/>
        <v>0</v>
      </c>
      <c r="E56" s="13"/>
      <c r="F56" s="13"/>
      <c r="G56" s="13">
        <f t="shared" si="7"/>
        <v>0</v>
      </c>
    </row>
    <row r="57" spans="1:7" x14ac:dyDescent="0.2">
      <c r="A57" s="8" t="s">
        <v>20</v>
      </c>
      <c r="B57" s="13"/>
      <c r="C57" s="13"/>
      <c r="D57" s="13">
        <f t="shared" si="8"/>
        <v>0</v>
      </c>
      <c r="E57" s="13"/>
      <c r="F57" s="13"/>
      <c r="G57" s="13">
        <f t="shared" si="7"/>
        <v>0</v>
      </c>
    </row>
    <row r="58" spans="1:7" x14ac:dyDescent="0.2">
      <c r="A58" s="6"/>
      <c r="B58" s="13"/>
      <c r="C58" s="13"/>
      <c r="D58" s="13"/>
      <c r="E58" s="13"/>
      <c r="F58" s="13"/>
      <c r="G58" s="13"/>
    </row>
    <row r="59" spans="1:7" x14ac:dyDescent="0.2">
      <c r="A59" s="5" t="s">
        <v>21</v>
      </c>
      <c r="B59" s="12">
        <f>SUM(B60:B66)</f>
        <v>42633061</v>
      </c>
      <c r="C59" s="12">
        <f>SUM(C60:C66)</f>
        <v>1802596.87</v>
      </c>
      <c r="D59" s="12">
        <f>SUM(D60:D66)</f>
        <v>44435657.869999997</v>
      </c>
      <c r="E59" s="12">
        <f>SUM(E60:E66)</f>
        <v>43688106.539999999</v>
      </c>
      <c r="F59" s="12">
        <f>SUM(F60:F66)</f>
        <v>43251497.390000001</v>
      </c>
      <c r="G59" s="12">
        <f t="shared" si="7"/>
        <v>747551.32999999821</v>
      </c>
    </row>
    <row r="60" spans="1:7" x14ac:dyDescent="0.2">
      <c r="A60" s="8" t="s">
        <v>22</v>
      </c>
      <c r="B60" s="13"/>
      <c r="C60" s="13"/>
      <c r="D60" s="13">
        <f>B60+C60</f>
        <v>0</v>
      </c>
      <c r="E60" s="13"/>
      <c r="F60" s="13"/>
      <c r="G60" s="13">
        <f t="shared" si="7"/>
        <v>0</v>
      </c>
    </row>
    <row r="61" spans="1:7" x14ac:dyDescent="0.2">
      <c r="A61" s="8" t="s">
        <v>23</v>
      </c>
      <c r="B61" s="13"/>
      <c r="C61" s="13"/>
      <c r="D61" s="13">
        <f t="shared" ref="D61:D66" si="9">B61+C61</f>
        <v>0</v>
      </c>
      <c r="E61" s="13"/>
      <c r="F61" s="13"/>
      <c r="G61" s="13">
        <f t="shared" si="7"/>
        <v>0</v>
      </c>
    </row>
    <row r="62" spans="1:7" x14ac:dyDescent="0.2">
      <c r="A62" s="8" t="s">
        <v>24</v>
      </c>
      <c r="B62" s="13"/>
      <c r="C62" s="13"/>
      <c r="D62" s="13">
        <f t="shared" si="9"/>
        <v>0</v>
      </c>
      <c r="E62" s="13"/>
      <c r="F62" s="13"/>
      <c r="G62" s="13">
        <f t="shared" si="7"/>
        <v>0</v>
      </c>
    </row>
    <row r="63" spans="1:7" x14ac:dyDescent="0.2">
      <c r="A63" s="8" t="s">
        <v>25</v>
      </c>
      <c r="B63" s="13"/>
      <c r="C63" s="13"/>
      <c r="D63" s="13">
        <f t="shared" si="9"/>
        <v>0</v>
      </c>
      <c r="E63" s="13"/>
      <c r="F63" s="13"/>
      <c r="G63" s="13">
        <f t="shared" si="7"/>
        <v>0</v>
      </c>
    </row>
    <row r="64" spans="1:7" x14ac:dyDescent="0.2">
      <c r="A64" s="8" t="s">
        <v>26</v>
      </c>
      <c r="B64" s="13">
        <v>42633061</v>
      </c>
      <c r="C64" s="13">
        <v>1802596.87</v>
      </c>
      <c r="D64" s="13">
        <f t="shared" si="9"/>
        <v>44435657.869999997</v>
      </c>
      <c r="E64" s="13">
        <v>43688106.539999999</v>
      </c>
      <c r="F64" s="13">
        <v>43251497.390000001</v>
      </c>
      <c r="G64" s="13">
        <f t="shared" si="7"/>
        <v>747551.32999999821</v>
      </c>
    </row>
    <row r="65" spans="1:7" x14ac:dyDescent="0.2">
      <c r="A65" s="8" t="s">
        <v>27</v>
      </c>
      <c r="B65" s="13"/>
      <c r="C65" s="13"/>
      <c r="D65" s="13">
        <f t="shared" si="9"/>
        <v>0</v>
      </c>
      <c r="E65" s="13"/>
      <c r="F65" s="13"/>
      <c r="G65" s="13">
        <f t="shared" si="7"/>
        <v>0</v>
      </c>
    </row>
    <row r="66" spans="1:7" x14ac:dyDescent="0.2">
      <c r="A66" s="8" t="s">
        <v>28</v>
      </c>
      <c r="B66" s="13"/>
      <c r="C66" s="13"/>
      <c r="D66" s="13">
        <f t="shared" si="9"/>
        <v>0</v>
      </c>
      <c r="E66" s="13"/>
      <c r="F66" s="13"/>
      <c r="G66" s="13">
        <f t="shared" si="7"/>
        <v>0</v>
      </c>
    </row>
    <row r="67" spans="1:7" x14ac:dyDescent="0.2">
      <c r="A67" s="6"/>
      <c r="B67" s="13"/>
      <c r="C67" s="13"/>
      <c r="D67" s="13"/>
      <c r="E67" s="13"/>
      <c r="F67" s="13"/>
      <c r="G67" s="13"/>
    </row>
    <row r="68" spans="1:7" x14ac:dyDescent="0.2">
      <c r="A68" s="5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2">
      <c r="A69" s="8" t="s">
        <v>30</v>
      </c>
      <c r="B69" s="13"/>
      <c r="C69" s="13"/>
      <c r="D69" s="13">
        <f>B69+C69</f>
        <v>0</v>
      </c>
      <c r="E69" s="13"/>
      <c r="F69" s="13"/>
      <c r="G69" s="13">
        <f t="shared" si="7"/>
        <v>0</v>
      </c>
    </row>
    <row r="70" spans="1:7" x14ac:dyDescent="0.2">
      <c r="A70" s="8" t="s">
        <v>31</v>
      </c>
      <c r="B70" s="13"/>
      <c r="C70" s="13"/>
      <c r="D70" s="13">
        <f t="shared" ref="D70:D77" si="10">B70+C70</f>
        <v>0</v>
      </c>
      <c r="E70" s="13"/>
      <c r="F70" s="13"/>
      <c r="G70" s="13">
        <f t="shared" si="7"/>
        <v>0</v>
      </c>
    </row>
    <row r="71" spans="1:7" x14ac:dyDescent="0.2">
      <c r="A71" s="8" t="s">
        <v>32</v>
      </c>
      <c r="B71" s="13"/>
      <c r="C71" s="13"/>
      <c r="D71" s="13">
        <f t="shared" si="10"/>
        <v>0</v>
      </c>
      <c r="E71" s="13"/>
      <c r="F71" s="13"/>
      <c r="G71" s="13">
        <f t="shared" si="7"/>
        <v>0</v>
      </c>
    </row>
    <row r="72" spans="1:7" x14ac:dyDescent="0.2">
      <c r="A72" s="8" t="s">
        <v>33</v>
      </c>
      <c r="B72" s="13"/>
      <c r="C72" s="13"/>
      <c r="D72" s="13">
        <f t="shared" si="10"/>
        <v>0</v>
      </c>
      <c r="E72" s="13"/>
      <c r="F72" s="13"/>
      <c r="G72" s="13">
        <f t="shared" si="7"/>
        <v>0</v>
      </c>
    </row>
    <row r="73" spans="1:7" x14ac:dyDescent="0.2">
      <c r="A73" s="8" t="s">
        <v>34</v>
      </c>
      <c r="B73" s="13"/>
      <c r="C73" s="13"/>
      <c r="D73" s="13">
        <f t="shared" si="10"/>
        <v>0</v>
      </c>
      <c r="E73" s="13"/>
      <c r="F73" s="13"/>
      <c r="G73" s="13">
        <f t="shared" si="7"/>
        <v>0</v>
      </c>
    </row>
    <row r="74" spans="1:7" x14ac:dyDescent="0.2">
      <c r="A74" s="8" t="s">
        <v>35</v>
      </c>
      <c r="B74" s="13"/>
      <c r="C74" s="13"/>
      <c r="D74" s="13">
        <f t="shared" si="10"/>
        <v>0</v>
      </c>
      <c r="E74" s="13"/>
      <c r="F74" s="13"/>
      <c r="G74" s="13">
        <f t="shared" si="7"/>
        <v>0</v>
      </c>
    </row>
    <row r="75" spans="1:7" x14ac:dyDescent="0.2">
      <c r="A75" s="8" t="s">
        <v>36</v>
      </c>
      <c r="B75" s="13"/>
      <c r="C75" s="13"/>
      <c r="D75" s="13">
        <f t="shared" si="10"/>
        <v>0</v>
      </c>
      <c r="E75" s="13"/>
      <c r="F75" s="13"/>
      <c r="G75" s="13">
        <f t="shared" si="7"/>
        <v>0</v>
      </c>
    </row>
    <row r="76" spans="1:7" x14ac:dyDescent="0.2">
      <c r="A76" s="8" t="s">
        <v>37</v>
      </c>
      <c r="B76" s="13"/>
      <c r="C76" s="13"/>
      <c r="D76" s="13">
        <f t="shared" si="10"/>
        <v>0</v>
      </c>
      <c r="E76" s="13"/>
      <c r="F76" s="13"/>
      <c r="G76" s="13">
        <f t="shared" si="7"/>
        <v>0</v>
      </c>
    </row>
    <row r="77" spans="1:7" x14ac:dyDescent="0.2">
      <c r="A77" s="11" t="s">
        <v>38</v>
      </c>
      <c r="B77" s="14"/>
      <c r="C77" s="14"/>
      <c r="D77" s="14">
        <f t="shared" si="10"/>
        <v>0</v>
      </c>
      <c r="E77" s="14"/>
      <c r="F77" s="14"/>
      <c r="G77" s="14">
        <f t="shared" si="7"/>
        <v>0</v>
      </c>
    </row>
    <row r="78" spans="1:7" x14ac:dyDescent="0.2">
      <c r="A78" s="6"/>
      <c r="B78" s="13"/>
      <c r="C78" s="13"/>
      <c r="D78" s="13"/>
      <c r="E78" s="13"/>
      <c r="F78" s="13"/>
      <c r="G78" s="13"/>
    </row>
    <row r="79" spans="1:7" x14ac:dyDescent="0.2">
      <c r="A79" s="5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2">
      <c r="A80" s="8" t="s">
        <v>40</v>
      </c>
      <c r="B80" s="13"/>
      <c r="C80" s="13"/>
      <c r="D80" s="13">
        <f>B80+C80</f>
        <v>0</v>
      </c>
      <c r="E80" s="13"/>
      <c r="F80" s="13"/>
      <c r="G80" s="13">
        <f t="shared" si="7"/>
        <v>0</v>
      </c>
    </row>
    <row r="81" spans="1:7" ht="25.5" x14ac:dyDescent="0.2">
      <c r="A81" s="10" t="s">
        <v>41</v>
      </c>
      <c r="B81" s="13"/>
      <c r="C81" s="13"/>
      <c r="D81" s="13">
        <f>B81+C81</f>
        <v>0</v>
      </c>
      <c r="E81" s="13"/>
      <c r="F81" s="13"/>
      <c r="G81" s="13">
        <f t="shared" si="7"/>
        <v>0</v>
      </c>
    </row>
    <row r="82" spans="1:7" x14ac:dyDescent="0.2">
      <c r="A82" s="8" t="s">
        <v>42</v>
      </c>
      <c r="B82" s="13"/>
      <c r="C82" s="13"/>
      <c r="D82" s="13">
        <f>B82+C82</f>
        <v>0</v>
      </c>
      <c r="E82" s="13"/>
      <c r="F82" s="13"/>
      <c r="G82" s="13">
        <f t="shared" si="7"/>
        <v>0</v>
      </c>
    </row>
    <row r="83" spans="1:7" x14ac:dyDescent="0.2">
      <c r="A83" s="8" t="s">
        <v>43</v>
      </c>
      <c r="B83" s="13"/>
      <c r="C83" s="13"/>
      <c r="D83" s="13">
        <f>B83+C83</f>
        <v>0</v>
      </c>
      <c r="E83" s="13"/>
      <c r="F83" s="13"/>
      <c r="G83" s="13">
        <f t="shared" si="7"/>
        <v>0</v>
      </c>
    </row>
    <row r="84" spans="1:7" x14ac:dyDescent="0.2">
      <c r="A84" s="6"/>
      <c r="B84" s="13"/>
      <c r="C84" s="13"/>
      <c r="D84" s="13"/>
      <c r="E84" s="13"/>
      <c r="F84" s="13"/>
      <c r="G84" s="13"/>
    </row>
    <row r="85" spans="1:7" x14ac:dyDescent="0.2">
      <c r="A85" s="5" t="s">
        <v>45</v>
      </c>
      <c r="B85" s="12">
        <f t="shared" ref="B85:G85" si="11">B11+B48</f>
        <v>95609677</v>
      </c>
      <c r="C85" s="12">
        <f t="shared" si="11"/>
        <v>9565906.7599999998</v>
      </c>
      <c r="D85" s="12">
        <f t="shared" si="11"/>
        <v>105175583.75999999</v>
      </c>
      <c r="E85" s="12">
        <f t="shared" si="11"/>
        <v>103752461</v>
      </c>
      <c r="F85" s="12">
        <f t="shared" si="11"/>
        <v>100249142.98</v>
      </c>
      <c r="G85" s="12">
        <f t="shared" si="11"/>
        <v>1423122.7599999979</v>
      </c>
    </row>
    <row r="86" spans="1:7" ht="13.5" thickBot="1" x14ac:dyDescent="0.25">
      <c r="A86" s="7"/>
      <c r="B86" s="15"/>
      <c r="C86" s="15"/>
      <c r="D86" s="15"/>
      <c r="E86" s="15"/>
      <c r="F86" s="15"/>
      <c r="G86" s="1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2016-12-22T17:33:12Z</cp:lastPrinted>
  <dcterms:created xsi:type="dcterms:W3CDTF">2016-10-11T20:47:09Z</dcterms:created>
  <dcterms:modified xsi:type="dcterms:W3CDTF">2025-09-18T15:51:04Z</dcterms:modified>
</cp:coreProperties>
</file>